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_Бухгалтерия общая\_Борисова Надежда\ПРАЙСЫ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 l="1"/>
  <c r="E19" i="1"/>
  <c r="F23" i="1" l="1"/>
  <c r="E23" i="1"/>
  <c r="F39" i="1" l="1"/>
  <c r="G39" i="1"/>
  <c r="E39" i="1"/>
  <c r="H39" i="1"/>
  <c r="E38" i="1"/>
  <c r="F38" i="1"/>
  <c r="G38" i="1"/>
  <c r="H38" i="1"/>
  <c r="E37" i="1"/>
  <c r="F37" i="1"/>
  <c r="G37" i="1"/>
  <c r="H37" i="1"/>
  <c r="E36" i="1"/>
  <c r="F36" i="1"/>
  <c r="G36" i="1"/>
  <c r="H36" i="1"/>
  <c r="E35" i="1"/>
  <c r="F35" i="1"/>
  <c r="G35" i="1"/>
  <c r="H35" i="1"/>
  <c r="E34" i="1"/>
  <c r="F34" i="1"/>
  <c r="G34" i="1"/>
  <c r="G33" i="1"/>
  <c r="F33" i="1"/>
  <c r="E33" i="1"/>
</calcChain>
</file>

<file path=xl/sharedStrings.xml><?xml version="1.0" encoding="utf-8"?>
<sst xmlns="http://schemas.openxmlformats.org/spreadsheetml/2006/main" count="46" uniqueCount="35">
  <si>
    <t>Модель</t>
  </si>
  <si>
    <t>Утверждаю</t>
  </si>
  <si>
    <t>197374, г. Санкт-Петербург, ул. Оптиков, дом 4, корпус 2, литер А, офис 331</t>
  </si>
  <si>
    <t>Тел. (812) 449-56-51 тел./факс (812) 449-56-51</t>
  </si>
  <si>
    <t xml:space="preserve">                                  _____________________/Сидоров М.В./</t>
  </si>
  <si>
    <t xml:space="preserve">Рек. розничная цена </t>
  </si>
  <si>
    <t>Кол-во</t>
  </si>
  <si>
    <t>Себестоимость</t>
  </si>
  <si>
    <t>ОПТ1                          15% от 3 шт.</t>
  </si>
  <si>
    <t>Цена для интернет-магазинов (10 % от 1шт.)</t>
  </si>
  <si>
    <t>ОПТ2                          20% от 7 шт. или от 150 000, 00</t>
  </si>
  <si>
    <t>ОПТ3                         28% от 20 шт. или от 400 000, 00</t>
  </si>
  <si>
    <t>E-mail aa@baltboats.ru; www.baltboats.ru</t>
  </si>
  <si>
    <t>ЛОДКИ ПВХ</t>
  </si>
  <si>
    <t xml:space="preserve">ЦЕНЫ НА  Лодки ПВХ </t>
  </si>
  <si>
    <t>Генеральный директор</t>
  </si>
  <si>
    <t>Атлант-200</t>
  </si>
  <si>
    <t>Атлант-250</t>
  </si>
  <si>
    <t>Атлант-270</t>
  </si>
  <si>
    <t>Атлант-300</t>
  </si>
  <si>
    <t>Атлант-330</t>
  </si>
  <si>
    <t>Атлант-360</t>
  </si>
  <si>
    <t>Атлант-390</t>
  </si>
  <si>
    <t>ЦЕНЫ НА  РИБы</t>
  </si>
  <si>
    <t xml:space="preserve">ПРАЙС ДЛЯ ДИЛЕРОВ </t>
  </si>
  <si>
    <t>РИБЫ пластиковые</t>
  </si>
  <si>
    <t xml:space="preserve">BBRIB 270 </t>
  </si>
  <si>
    <t>BBRIB 300</t>
  </si>
  <si>
    <t>BBRIB 330</t>
  </si>
  <si>
    <t>РИБЫ алюминевые</t>
  </si>
  <si>
    <t>BBRIB 380 AL</t>
  </si>
  <si>
    <t>BBRIB 420 AL</t>
  </si>
  <si>
    <t>BBRIB 500 AL</t>
  </si>
  <si>
    <t>ОПТ1                          10% от 3 шт.</t>
  </si>
  <si>
    <t>цены действительны с 04.05.2017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</si>
</sst>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Border="1"/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2" xfId="0" applyNumberFormat="1" applyFont="1" applyBorder="1"/>
    <xf numFmtId="164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6" fillId="0" borderId="1" xfId="0" applyFont="1" applyBorder="1" applyAlignment="1"/>
    <xf numFmtId="0" fontId="3" fillId="0" borderId="0" xfId="0" applyFont="1" applyAlignment="1"/>
    <xf numFmtId="164" fontId="1" fillId="0" borderId="0" xfId="0" applyNumberFormat="1" applyFont="1" applyBorder="1" applyAlignment="1"/>
    <xf numFmtId="0" fontId="8" fillId="0" borderId="0" xfId="0" applyFont="1" applyAlignment="1">
      <alignment horizontal="center" vertical="center"/>
    </xf>
    <xf numFmtId="0" fontId="9" fillId="0" borderId="0" xfId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76200</xdr:rowOff>
    </xdr:from>
    <xdr:to>
      <xdr:col>8</xdr:col>
      <xdr:colOff>85725</xdr:colOff>
      <xdr:row>7</xdr:row>
      <xdr:rowOff>133350</xdr:rowOff>
    </xdr:to>
    <xdr:pic>
      <xdr:nvPicPr>
        <xdr:cNvPr id="2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66700"/>
          <a:ext cx="64960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58</xdr:row>
      <xdr:rowOff>152400</xdr:rowOff>
    </xdr:from>
    <xdr:to>
      <xdr:col>8</xdr:col>
      <xdr:colOff>9525</xdr:colOff>
      <xdr:row>58</xdr:row>
      <xdr:rowOff>152401</xdr:rowOff>
    </xdr:to>
    <xdr:cxnSp macro="">
      <xdr:nvCxnSpPr>
        <xdr:cNvPr id="3" name="AutoShape 4"/>
        <xdr:cNvCxnSpPr>
          <a:cxnSpLocks noChangeShapeType="1"/>
        </xdr:cNvCxnSpPr>
      </xdr:nvCxnSpPr>
      <xdr:spPr bwMode="auto">
        <a:xfrm flipV="1">
          <a:off x="28575" y="5257800"/>
          <a:ext cx="6677025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altboats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topLeftCell="A10" workbookViewId="0">
      <selection activeCell="H21" sqref="H21"/>
    </sheetView>
  </sheetViews>
  <sheetFormatPr defaultRowHeight="15" x14ac:dyDescent="0.25"/>
  <cols>
    <col min="1" max="1" width="19.7109375" customWidth="1"/>
    <col min="2" max="2" width="8.85546875" hidden="1" customWidth="1"/>
    <col min="3" max="3" width="14.5703125" hidden="1" customWidth="1"/>
    <col min="4" max="6" width="15.7109375" customWidth="1"/>
    <col min="7" max="7" width="14" customWidth="1"/>
    <col min="8" max="8" width="16.42578125" customWidth="1"/>
  </cols>
  <sheetData>
    <row r="1" spans="1:8" x14ac:dyDescent="0.25">
      <c r="A1" s="1"/>
      <c r="B1" s="1"/>
      <c r="C1" s="1"/>
      <c r="D1" s="1"/>
      <c r="E1" s="1"/>
      <c r="F1" s="1"/>
    </row>
    <row r="2" spans="1:8" x14ac:dyDescent="0.25">
      <c r="A2" s="1"/>
      <c r="B2" s="1"/>
      <c r="C2" s="1"/>
      <c r="D2" s="1"/>
      <c r="E2" s="1"/>
      <c r="F2" s="1"/>
    </row>
    <row r="3" spans="1:8" x14ac:dyDescent="0.25">
      <c r="A3" s="1"/>
      <c r="B3" s="1"/>
      <c r="C3" s="1"/>
      <c r="D3" s="1"/>
      <c r="E3" s="1"/>
      <c r="F3" s="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"/>
      <c r="B5" s="1"/>
      <c r="C5" s="1"/>
      <c r="D5" s="1"/>
      <c r="E5" s="1"/>
      <c r="F5" s="1"/>
    </row>
    <row r="6" spans="1:8" x14ac:dyDescent="0.25">
      <c r="A6" s="2"/>
      <c r="B6" s="2"/>
      <c r="C6" s="2"/>
      <c r="D6" s="2"/>
      <c r="E6" s="2"/>
      <c r="F6" s="2"/>
    </row>
    <row r="7" spans="1:8" x14ac:dyDescent="0.25">
      <c r="A7" s="2"/>
      <c r="B7" s="2"/>
      <c r="C7" s="2"/>
      <c r="D7" s="2"/>
      <c r="E7" s="2"/>
      <c r="F7" s="2"/>
    </row>
    <row r="8" spans="1:8" x14ac:dyDescent="0.25">
      <c r="A8" s="2"/>
      <c r="B8" s="2"/>
      <c r="C8" s="2"/>
      <c r="D8" s="2"/>
      <c r="E8" s="2"/>
      <c r="F8" s="2"/>
    </row>
    <row r="9" spans="1:8" ht="15.75" x14ac:dyDescent="0.25">
      <c r="A9" s="2"/>
      <c r="B9" s="2"/>
      <c r="C9" s="2"/>
      <c r="D9" s="2"/>
      <c r="E9" s="19" t="s">
        <v>24</v>
      </c>
      <c r="F9" s="2"/>
    </row>
    <row r="10" spans="1:8" ht="15.75" x14ac:dyDescent="0.25">
      <c r="A10" s="2"/>
      <c r="B10" s="2"/>
      <c r="C10" s="2"/>
      <c r="D10" s="2"/>
      <c r="E10" s="19"/>
      <c r="F10" s="2"/>
    </row>
    <row r="11" spans="1:8" ht="15.75" x14ac:dyDescent="0.25">
      <c r="B11" s="19"/>
      <c r="C11" s="19"/>
      <c r="D11" s="19"/>
      <c r="E11" s="19" t="s">
        <v>23</v>
      </c>
      <c r="F11" s="19"/>
      <c r="G11" s="19"/>
      <c r="H11" s="19"/>
    </row>
    <row r="12" spans="1:8" x14ac:dyDescent="0.25">
      <c r="A12" s="3"/>
      <c r="B12" s="3"/>
      <c r="C12" s="3"/>
      <c r="D12" s="2"/>
      <c r="E12" s="2" t="s">
        <v>34</v>
      </c>
      <c r="F12" s="2"/>
    </row>
    <row r="13" spans="1:8" x14ac:dyDescent="0.25">
      <c r="A13" s="3"/>
      <c r="B13" s="3"/>
      <c r="C13" s="3"/>
      <c r="D13" s="2"/>
      <c r="E13" s="2"/>
      <c r="F13" s="2"/>
    </row>
    <row r="14" spans="1:8" x14ac:dyDescent="0.25">
      <c r="A14" s="3"/>
      <c r="B14" s="3"/>
      <c r="C14" s="3"/>
      <c r="D14" s="2"/>
      <c r="E14" s="2"/>
      <c r="F14" s="2"/>
    </row>
    <row r="15" spans="1:8" ht="18.75" x14ac:dyDescent="0.3">
      <c r="B15" s="18"/>
      <c r="C15" s="18"/>
      <c r="D15" s="18"/>
      <c r="E15" s="18" t="s">
        <v>25</v>
      </c>
    </row>
    <row r="16" spans="1:8" ht="26.25" x14ac:dyDescent="0.25">
      <c r="A16" s="9" t="s">
        <v>0</v>
      </c>
      <c r="B16" s="4" t="s">
        <v>6</v>
      </c>
      <c r="C16" s="4" t="s">
        <v>7</v>
      </c>
      <c r="D16" s="10" t="s">
        <v>5</v>
      </c>
      <c r="E16" s="5" t="s">
        <v>33</v>
      </c>
    </row>
    <row r="17" spans="1:8" x14ac:dyDescent="0.25">
      <c r="A17" s="11" t="s">
        <v>26</v>
      </c>
      <c r="B17" s="11">
        <v>1</v>
      </c>
      <c r="C17" s="12">
        <v>91000</v>
      </c>
      <c r="D17" s="12">
        <v>43000</v>
      </c>
      <c r="E17" s="13">
        <f>D17-D17*10%</f>
        <v>38700</v>
      </c>
    </row>
    <row r="18" spans="1:8" x14ac:dyDescent="0.25">
      <c r="A18" s="11" t="s">
        <v>27</v>
      </c>
      <c r="B18" s="11">
        <v>4</v>
      </c>
      <c r="C18" s="12">
        <v>56600</v>
      </c>
      <c r="D18" s="12">
        <v>53000</v>
      </c>
      <c r="E18" s="13">
        <f t="shared" ref="E18:E19" si="0">D18-D18*10%</f>
        <v>47700</v>
      </c>
    </row>
    <row r="19" spans="1:8" x14ac:dyDescent="0.25">
      <c r="A19" s="11" t="s">
        <v>28</v>
      </c>
      <c r="B19" s="17"/>
      <c r="C19" s="17"/>
      <c r="D19" s="12">
        <v>50000</v>
      </c>
      <c r="E19" s="13">
        <f t="shared" si="0"/>
        <v>45000</v>
      </c>
    </row>
    <row r="20" spans="1:8" x14ac:dyDescent="0.25">
      <c r="A20" s="2"/>
      <c r="B20" s="2"/>
      <c r="C20" s="2"/>
      <c r="D20" s="2"/>
      <c r="E20" s="2"/>
      <c r="F20" s="2"/>
    </row>
    <row r="21" spans="1:8" ht="18.75" x14ac:dyDescent="0.3">
      <c r="B21" s="18"/>
      <c r="C21" s="18"/>
      <c r="D21" s="18"/>
      <c r="E21" s="18" t="s">
        <v>29</v>
      </c>
      <c r="F21" s="18"/>
    </row>
    <row r="22" spans="1:8" ht="39" x14ac:dyDescent="0.25">
      <c r="A22" s="9" t="s">
        <v>0</v>
      </c>
      <c r="B22" s="4" t="s">
        <v>6</v>
      </c>
      <c r="C22" s="4" t="s">
        <v>7</v>
      </c>
      <c r="D22" s="10" t="s">
        <v>5</v>
      </c>
      <c r="E22" s="5" t="s">
        <v>8</v>
      </c>
      <c r="F22" s="5" t="s">
        <v>10</v>
      </c>
    </row>
    <row r="23" spans="1:8" x14ac:dyDescent="0.25">
      <c r="A23" s="11" t="s">
        <v>30</v>
      </c>
      <c r="B23" s="11">
        <v>1</v>
      </c>
      <c r="C23" s="12">
        <v>91000</v>
      </c>
      <c r="D23" s="12">
        <v>89000</v>
      </c>
      <c r="E23" s="13">
        <f>D23-D23*15%</f>
        <v>75650</v>
      </c>
      <c r="F23" s="13">
        <f>D23-D23*20%</f>
        <v>71200</v>
      </c>
    </row>
    <row r="24" spans="1:8" x14ac:dyDescent="0.25">
      <c r="A24" s="11" t="s">
        <v>31</v>
      </c>
      <c r="B24" s="11">
        <v>1</v>
      </c>
      <c r="C24" s="12">
        <v>91000</v>
      </c>
      <c r="D24" s="12">
        <v>165000</v>
      </c>
      <c r="E24" s="13"/>
      <c r="F24" s="13"/>
    </row>
    <row r="25" spans="1:8" x14ac:dyDescent="0.25">
      <c r="A25" s="11" t="s">
        <v>32</v>
      </c>
      <c r="B25" s="11">
        <v>1</v>
      </c>
      <c r="C25" s="12">
        <v>91000</v>
      </c>
      <c r="D25" s="12">
        <v>195000</v>
      </c>
      <c r="E25" s="13"/>
      <c r="F25" s="13"/>
    </row>
    <row r="27" spans="1:8" ht="15.75" x14ac:dyDescent="0.25">
      <c r="B27" s="19"/>
      <c r="C27" s="19"/>
      <c r="D27" s="19"/>
      <c r="E27" s="19" t="s">
        <v>14</v>
      </c>
      <c r="F27" s="19"/>
      <c r="G27" s="19"/>
      <c r="H27" s="19"/>
    </row>
    <row r="28" spans="1:8" x14ac:dyDescent="0.25">
      <c r="A28" s="3"/>
      <c r="B28" s="3"/>
      <c r="C28" s="3"/>
      <c r="D28" s="2"/>
      <c r="E28" s="2" t="s">
        <v>34</v>
      </c>
      <c r="F28" s="2"/>
    </row>
    <row r="29" spans="1:8" x14ac:dyDescent="0.25">
      <c r="A29" s="3"/>
      <c r="B29" s="3"/>
      <c r="C29" s="3"/>
      <c r="D29" s="2"/>
      <c r="E29" s="2"/>
      <c r="F29" s="2"/>
    </row>
    <row r="30" spans="1:8" x14ac:dyDescent="0.25">
      <c r="A30" s="3"/>
      <c r="B30" s="3"/>
      <c r="C30" s="3"/>
      <c r="D30" s="2"/>
      <c r="E30" s="2"/>
      <c r="F30" s="2"/>
    </row>
    <row r="31" spans="1:8" ht="18.75" x14ac:dyDescent="0.3">
      <c r="B31" s="18"/>
      <c r="C31" s="18"/>
      <c r="D31" s="18"/>
      <c r="E31" s="18" t="s">
        <v>13</v>
      </c>
      <c r="F31" s="18"/>
      <c r="G31" s="18"/>
      <c r="H31" s="18"/>
    </row>
    <row r="32" spans="1:8" ht="51.75" x14ac:dyDescent="0.25">
      <c r="A32" s="9" t="s">
        <v>0</v>
      </c>
      <c r="B32" s="4" t="s">
        <v>6</v>
      </c>
      <c r="C32" s="4" t="s">
        <v>7</v>
      </c>
      <c r="D32" s="10" t="s">
        <v>5</v>
      </c>
      <c r="E32" s="5" t="s">
        <v>9</v>
      </c>
      <c r="F32" s="5" t="s">
        <v>8</v>
      </c>
      <c r="G32" s="5" t="s">
        <v>10</v>
      </c>
      <c r="H32" s="5" t="s">
        <v>11</v>
      </c>
    </row>
    <row r="33" spans="1:9" x14ac:dyDescent="0.25">
      <c r="A33" s="11" t="s">
        <v>16</v>
      </c>
      <c r="B33" s="11">
        <v>1</v>
      </c>
      <c r="C33" s="12">
        <v>91000</v>
      </c>
      <c r="D33" s="12">
        <v>9500</v>
      </c>
      <c r="E33" s="13">
        <f t="shared" ref="E33:E39" si="1">D33-D33*10%</f>
        <v>8550</v>
      </c>
      <c r="F33" s="13">
        <f t="shared" ref="F33:F39" si="2">D33-D33*15%</f>
        <v>8075</v>
      </c>
      <c r="G33" s="13">
        <f t="shared" ref="G33:G39" si="3">D33-D33*20%</f>
        <v>7600</v>
      </c>
      <c r="H33" s="13"/>
    </row>
    <row r="34" spans="1:9" x14ac:dyDescent="0.25">
      <c r="A34" s="11" t="s">
        <v>17</v>
      </c>
      <c r="B34" s="11">
        <v>4</v>
      </c>
      <c r="C34" s="12">
        <v>56600</v>
      </c>
      <c r="D34" s="12">
        <v>12000</v>
      </c>
      <c r="E34" s="13">
        <f t="shared" si="1"/>
        <v>10800</v>
      </c>
      <c r="F34" s="13">
        <f t="shared" si="2"/>
        <v>10200</v>
      </c>
      <c r="G34" s="13">
        <f t="shared" si="3"/>
        <v>9600</v>
      </c>
      <c r="H34" s="13"/>
    </row>
    <row r="35" spans="1:9" x14ac:dyDescent="0.25">
      <c r="A35" s="11" t="s">
        <v>18</v>
      </c>
      <c r="B35" s="17"/>
      <c r="C35" s="17"/>
      <c r="D35" s="12">
        <v>21000</v>
      </c>
      <c r="E35" s="13">
        <f t="shared" si="1"/>
        <v>18900</v>
      </c>
      <c r="F35" s="13">
        <f t="shared" si="2"/>
        <v>17850</v>
      </c>
      <c r="G35" s="13">
        <f t="shared" si="3"/>
        <v>16800</v>
      </c>
      <c r="H35" s="13">
        <f t="shared" ref="H35:H39" si="4">D35-D35*28%</f>
        <v>15120</v>
      </c>
    </row>
    <row r="36" spans="1:9" x14ac:dyDescent="0.25">
      <c r="A36" s="11" t="s">
        <v>19</v>
      </c>
      <c r="B36" s="11">
        <v>4</v>
      </c>
      <c r="C36" s="12">
        <v>212200</v>
      </c>
      <c r="D36" s="12">
        <v>24000</v>
      </c>
      <c r="E36" s="13">
        <f t="shared" si="1"/>
        <v>21600</v>
      </c>
      <c r="F36" s="13">
        <f t="shared" si="2"/>
        <v>20400</v>
      </c>
      <c r="G36" s="13">
        <f t="shared" si="3"/>
        <v>19200</v>
      </c>
      <c r="H36" s="13">
        <f t="shared" si="4"/>
        <v>17280</v>
      </c>
    </row>
    <row r="37" spans="1:9" x14ac:dyDescent="0.25">
      <c r="A37" s="11" t="s">
        <v>20</v>
      </c>
      <c r="B37" s="11">
        <v>13</v>
      </c>
      <c r="C37" s="12">
        <v>201300</v>
      </c>
      <c r="D37" s="12">
        <v>31000</v>
      </c>
      <c r="E37" s="13">
        <f t="shared" si="1"/>
        <v>27900</v>
      </c>
      <c r="F37" s="13">
        <f t="shared" si="2"/>
        <v>26350</v>
      </c>
      <c r="G37" s="13">
        <f t="shared" si="3"/>
        <v>24800</v>
      </c>
      <c r="H37" s="13">
        <f t="shared" si="4"/>
        <v>22320</v>
      </c>
    </row>
    <row r="38" spans="1:9" x14ac:dyDescent="0.25">
      <c r="A38" s="11" t="s">
        <v>21</v>
      </c>
      <c r="B38" s="17"/>
      <c r="C38" s="17"/>
      <c r="D38" s="12">
        <v>35500</v>
      </c>
      <c r="E38" s="13">
        <f t="shared" si="1"/>
        <v>31950</v>
      </c>
      <c r="F38" s="13">
        <f t="shared" si="2"/>
        <v>30175</v>
      </c>
      <c r="G38" s="13">
        <f t="shared" si="3"/>
        <v>28400</v>
      </c>
      <c r="H38" s="13">
        <f t="shared" si="4"/>
        <v>25560</v>
      </c>
    </row>
    <row r="39" spans="1:9" ht="15.75" customHeight="1" x14ac:dyDescent="0.25">
      <c r="A39" s="11" t="s">
        <v>22</v>
      </c>
      <c r="B39" s="11">
        <v>49</v>
      </c>
      <c r="C39" s="12">
        <v>58829</v>
      </c>
      <c r="D39" s="12">
        <v>39500</v>
      </c>
      <c r="E39" s="13">
        <f t="shared" si="1"/>
        <v>35550</v>
      </c>
      <c r="F39" s="13">
        <f t="shared" si="2"/>
        <v>33575</v>
      </c>
      <c r="G39" s="13">
        <f t="shared" si="3"/>
        <v>31600</v>
      </c>
      <c r="H39" s="13">
        <f t="shared" si="4"/>
        <v>28440</v>
      </c>
    </row>
    <row r="40" spans="1:9" ht="15.75" customHeight="1" x14ac:dyDescent="0.25">
      <c r="A40" s="6"/>
      <c r="B40" s="6"/>
      <c r="C40" s="6"/>
      <c r="D40" s="7"/>
      <c r="E40" s="7"/>
      <c r="F40" s="7"/>
    </row>
    <row r="41" spans="1:9" ht="15.75" customHeight="1" x14ac:dyDescent="0.25">
      <c r="A41" s="6"/>
      <c r="B41" s="6"/>
      <c r="C41" s="6"/>
      <c r="D41" s="7"/>
      <c r="E41" s="7"/>
      <c r="F41" s="7"/>
    </row>
    <row r="42" spans="1:9" ht="15.75" customHeight="1" x14ac:dyDescent="0.25">
      <c r="A42" s="6"/>
      <c r="B42" s="6"/>
      <c r="C42" s="6"/>
      <c r="D42" s="7"/>
      <c r="E42" s="7"/>
      <c r="F42" s="7"/>
    </row>
    <row r="43" spans="1:9" ht="15.75" customHeight="1" x14ac:dyDescent="0.25">
      <c r="A43" s="6"/>
      <c r="B43" s="6"/>
      <c r="C43" s="6"/>
      <c r="D43" s="7"/>
      <c r="E43" s="7"/>
      <c r="F43" s="14"/>
      <c r="G43" s="8"/>
      <c r="H43" s="16"/>
    </row>
    <row r="44" spans="1:9" ht="15.75" customHeight="1" x14ac:dyDescent="0.25">
      <c r="A44" s="6"/>
      <c r="B44" s="6"/>
      <c r="C44" s="6"/>
      <c r="D44" s="7"/>
      <c r="E44" s="7"/>
      <c r="F44" s="20"/>
      <c r="H44" s="16"/>
    </row>
    <row r="45" spans="1:9" ht="15.75" customHeight="1" x14ac:dyDescent="0.25">
      <c r="F45" s="8"/>
      <c r="G45" s="8"/>
      <c r="H45" s="8"/>
    </row>
    <row r="46" spans="1:9" x14ac:dyDescent="0.25">
      <c r="F46" s="20"/>
      <c r="H46" s="20"/>
      <c r="I46" s="15"/>
    </row>
    <row r="47" spans="1:9" ht="15.75" customHeight="1" x14ac:dyDescent="0.25"/>
    <row r="48" spans="1:9" ht="15.75" customHeight="1" x14ac:dyDescent="0.25">
      <c r="F48" s="14"/>
      <c r="G48" s="8"/>
      <c r="H48" s="16" t="s">
        <v>1</v>
      </c>
    </row>
    <row r="49" spans="1:9" ht="15.75" customHeight="1" x14ac:dyDescent="0.25">
      <c r="F49" s="20"/>
      <c r="H49" s="16" t="s">
        <v>15</v>
      </c>
    </row>
    <row r="50" spans="1:9" ht="15.75" customHeight="1" x14ac:dyDescent="0.25">
      <c r="F50" s="8"/>
      <c r="G50" s="8"/>
      <c r="H50" s="8"/>
    </row>
    <row r="51" spans="1:9" x14ac:dyDescent="0.25">
      <c r="F51" s="20" t="s">
        <v>4</v>
      </c>
      <c r="H51" s="20"/>
      <c r="I51" s="15"/>
    </row>
    <row r="52" spans="1:9" ht="16.5" customHeight="1" x14ac:dyDescent="0.25"/>
    <row r="53" spans="1:9" ht="15.75" customHeight="1" x14ac:dyDescent="0.25">
      <c r="A53" s="6"/>
      <c r="B53" s="6"/>
      <c r="C53" s="6"/>
      <c r="D53" s="7"/>
      <c r="E53" s="7"/>
      <c r="F53" s="7"/>
    </row>
    <row r="54" spans="1:9" ht="15.75" customHeight="1" x14ac:dyDescent="0.25">
      <c r="A54" s="6"/>
      <c r="B54" s="6"/>
      <c r="C54" s="6"/>
      <c r="D54" s="7"/>
      <c r="E54" s="7"/>
      <c r="F54" s="7"/>
    </row>
    <row r="55" spans="1:9" ht="15.75" customHeight="1" x14ac:dyDescent="0.25">
      <c r="A55" s="6"/>
      <c r="B55" s="6"/>
      <c r="C55" s="6"/>
      <c r="D55" s="7"/>
      <c r="E55" s="7"/>
      <c r="F55" s="7"/>
    </row>
    <row r="56" spans="1:9" x14ac:dyDescent="0.25">
      <c r="A56" s="6"/>
      <c r="B56" s="6"/>
      <c r="C56" s="6"/>
      <c r="D56" s="7"/>
      <c r="E56" s="8"/>
    </row>
    <row r="57" spans="1:9" x14ac:dyDescent="0.25">
      <c r="A57" s="6"/>
      <c r="B57" s="6"/>
      <c r="C57" s="6"/>
      <c r="D57" s="7"/>
      <c r="E57" s="20"/>
    </row>
    <row r="58" spans="1:9" x14ac:dyDescent="0.25">
      <c r="A58" s="6"/>
      <c r="B58" s="6"/>
      <c r="C58" s="6"/>
      <c r="D58" s="7"/>
      <c r="E58" s="7"/>
      <c r="F58" s="7"/>
    </row>
    <row r="59" spans="1:9" x14ac:dyDescent="0.25">
      <c r="A59" s="1"/>
      <c r="B59" s="1"/>
      <c r="C59" s="1"/>
      <c r="D59" s="1"/>
      <c r="E59" s="1"/>
      <c r="F59" s="1"/>
    </row>
    <row r="60" spans="1:9" x14ac:dyDescent="0.25">
      <c r="A60" s="21" t="s">
        <v>2</v>
      </c>
      <c r="B60" s="21"/>
      <c r="C60" s="21"/>
      <c r="D60" s="21"/>
      <c r="E60" s="21"/>
      <c r="F60" s="21"/>
      <c r="G60" s="21"/>
      <c r="H60" s="21"/>
    </row>
    <row r="61" spans="1:9" x14ac:dyDescent="0.25">
      <c r="A61" s="21" t="s">
        <v>3</v>
      </c>
      <c r="B61" s="21"/>
      <c r="C61" s="21"/>
      <c r="D61" s="21"/>
      <c r="E61" s="21"/>
      <c r="F61" s="21"/>
      <c r="G61" s="21"/>
      <c r="H61" s="21"/>
    </row>
    <row r="62" spans="1:9" x14ac:dyDescent="0.25">
      <c r="A62" s="22" t="s">
        <v>12</v>
      </c>
      <c r="B62" s="22"/>
      <c r="C62" s="22"/>
      <c r="D62" s="22"/>
      <c r="E62" s="22"/>
      <c r="F62" s="22"/>
      <c r="G62" s="22"/>
      <c r="H62" s="22"/>
    </row>
    <row r="63" spans="1:9" x14ac:dyDescent="0.25">
      <c r="A63" s="1"/>
      <c r="B63" s="1"/>
      <c r="C63" s="1"/>
      <c r="D63" s="1"/>
      <c r="E63" s="1"/>
      <c r="F63" s="1"/>
    </row>
    <row r="64" spans="1:9" x14ac:dyDescent="0.25">
      <c r="A64" s="1"/>
      <c r="B64" s="1"/>
      <c r="C64" s="1"/>
      <c r="D64" s="1"/>
      <c r="E64" s="1"/>
      <c r="F64" s="1"/>
    </row>
  </sheetData>
  <mergeCells count="3">
    <mergeCell ref="A60:H60"/>
    <mergeCell ref="A61:H61"/>
    <mergeCell ref="A62:H62"/>
  </mergeCells>
  <hyperlinks>
    <hyperlink ref="A62" r:id="rId1" display="mailto:info@baltboats.ru"/>
  </hyperlinks>
  <pageMargins left="1" right="1" top="1" bottom="1" header="0.5" footer="0.5"/>
  <pageSetup paperSize="9" scale="69" fitToWidth="0" orientation="portrait" r:id="rId2"/>
  <rowBreaks count="1" manualBreakCount="1">
    <brk id="38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Start</dc:creator>
  <cp:lastModifiedBy>Start</cp:lastModifiedBy>
  <cp:lastPrinted>2017-05-04T12:07:17Z</cp:lastPrinted>
  <dcterms:created xsi:type="dcterms:W3CDTF">2015-02-18T07:40:54Z</dcterms:created>
  <dcterms:modified xsi:type="dcterms:W3CDTF">2017-05-04T12:12:07Z</dcterms:modified>
</cp:coreProperties>
</file>